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<sst xmlns="http://schemas.openxmlformats.org/spreadsheetml/2006/main" count="38" uniqueCount="38">
  <si>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</si>
  <si>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</si>
  <si>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Ud</t>
  </si>
  <si>
    <t xml:space="preserve">Fancoil de techo, sistema de cuatro tubos, con distribución por conductos.</t>
  </si>
  <si>
    <r>
      <rPr>
        <sz val="8.25"/>
        <color rgb="FF000000"/>
        <rFont val="Arial"/>
        <family val="2"/>
      </rPr>
      <t xml:space="preserve">Fancoil horizontal sin envolvente, modelo Major 2 NCH I 426 "CIAT",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modelo VMP469.10-1, "HIDROFIVE", con actuador STA71HDF, para la batería de frío, y válvula de tres vías con bypass (4 vías), modelo VMP469.10-1, "HIDROFIVE", con actuador STA71HDF,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</si>
  <si>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</si>
  <si>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</si>
  <si>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</si>
  <si>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</si>
  <si>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</si>
  <si>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</si>
  <si>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</si>
  <si>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mt42ftc500hgI</t>
  </si>
  <si>
    <t xml:space="preserve">Ud</t>
  </si>
  <si>
    <t xml:space="preserve">Fancoil horizontal sin envolvente, modelo Major 2 NCH I 426 "CIAT",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</si>
  <si>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</si>
  <si>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</si>
  <si>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</si>
  <si>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mt42vsi010lg</t>
  </si>
  <si>
    <t xml:space="preserve">Ud</t>
  </si>
  <si>
    <t xml:space="preserve">Válvula de tres vías con bypass (4 vías), modelo VMP469.10-1, "HIDROFIVE", con actuador STA71HDF;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</si>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</sst>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427.440000</v>
      </c>
      <c r="G10" s="12">
        <f ca="1">ROUND(INDIRECT(ADDRESS(ROW()+(0), COLUMN()+(-2), 1))*INDIRECT(ADDRESS(ROW()+(0), COLUMN()+(-1), 1)), 2)</f>
        <v>427.440000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22.000000</v>
      </c>
      <c r="G11" s="12">
        <f ca="1">ROUND(INDIRECT(ADDRESS(ROW()+(0), COLUMN()+(-2), 1))*INDIRECT(ADDRESS(ROW()+(0), COLUMN()+(-1), 1)), 2)</f>
        <v>22.000000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100.000000</v>
      </c>
      <c r="G12" s="12">
        <f ca="1">ROUND(INDIRECT(ADDRESS(ROW()+(0), COLUMN()+(-2), 1))*INDIRECT(ADDRESS(ROW()+(0), COLUMN()+(-1), 1)), 2)</f>
        <v>200.000000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4.000000</v>
      </c>
      <c r="F13" s="14">
        <v>4.130000</v>
      </c>
      <c r="G13" s="14">
        <f ca="1">ROUND(INDIRECT(ADDRESS(ROW()+(0), COLUMN()+(-2), 1))*INDIRECT(ADDRESS(ROW()+(0), COLUMN()+(-1), 1)), 2)</f>
        <v>16.520000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665.960000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3.405000</v>
      </c>
      <c r="F16" s="12">
        <v>19.110000</v>
      </c>
      <c r="G16" s="12">
        <f ca="1">ROUND(INDIRECT(ADDRESS(ROW()+(0), COLUMN()+(-2), 1))*INDIRECT(ADDRESS(ROW()+(0), COLUMN()+(-1), 1)), 2)</f>
        <v>65.070000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3.405000</v>
      </c>
      <c r="F17" s="14">
        <v>17.500000</v>
      </c>
      <c r="G17" s="14">
        <f ca="1">ROUND(INDIRECT(ADDRESS(ROW()+(0), COLUMN()+(-2), 1))*INDIRECT(ADDRESS(ROW()+(0), COLUMN()+(-1), 1)), 2)</f>
        <v>59.590000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124.660000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2.000000</v>
      </c>
      <c r="F20" s="14">
        <f ca="1">ROUND(SUM(INDIRECT(ADDRESS(ROW()+(-2), COLUMN()+(1), 1)),INDIRECT(ADDRESS(ROW()+(-6), COLUMN()+(1), 1))), 2)</f>
        <v>790.620000</v>
      </c>
      <c r="G20" s="14">
        <f ca="1">ROUND(INDIRECT(ADDRESS(ROW()+(0), COLUMN()+(-2), 1))*INDIRECT(ADDRESS(ROW()+(0), COLUMN()+(-1), 1))/100, 2)</f>
        <v>15.810000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806.430000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